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xr:revisionPtr revIDLastSave="0" documentId="13_ncr:1_{0989265B-D3B1-4035-AA1D-49350ED946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9" i="1" l="1"/>
  <c r="D9" i="1" l="1"/>
  <c r="L8" i="3" l="1"/>
  <c r="D35" i="2" l="1"/>
  <c r="D28" i="2" l="1"/>
  <c r="P3" i="2" l="1"/>
  <c r="D24" i="1"/>
  <c r="Q3" i="1" l="1"/>
</calcChain>
</file>

<file path=xl/sharedStrings.xml><?xml version="1.0" encoding="utf-8"?>
<sst xmlns="http://schemas.openxmlformats.org/spreadsheetml/2006/main" count="67" uniqueCount="36">
  <si>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</si>
  <si>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</si>
  <si>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</si>
  <si>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</si>
  <si>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</si>
  <si>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</si>
  <si>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</si>
  <si>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</si>
  <si>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</si>
  <si>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</si>
  <si>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</si>
  <si>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</si>
  <si>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</si>
  <si>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</si>
  <si>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</si>
  <si>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</si>
  <si>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</si>
  <si>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</si>
  <si>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</si>
  <si>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</si>
  <si>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</si>
  <si>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</si>
  <si>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Дударева Татьяна Анатольевна (учредитель)</t>
  </si>
  <si>
    <t>Алексей</t>
  </si>
  <si>
    <t>Отчет о полученных пожертвованиях и расходах АНО "БЕЛКОСПАС" за декабрь 2025 года</t>
  </si>
  <si>
    <t>Денежные поступления на основной расчетный счет АНО "БЕЛКОСПАС" за декабрь 2025 года</t>
  </si>
  <si>
    <t>Прочие поступления в пользу АНО "БЕЛКОСПАС" за декабрь 2025 года</t>
  </si>
  <si>
    <t>Услуги связи. АТС Горячей линии за декабрь 2025</t>
  </si>
  <si>
    <t xml:space="preserve">Аренда помещения главного офиса за ноябрь 2025           
</t>
  </si>
  <si>
    <t>Константин</t>
  </si>
  <si>
    <t>Пожертвование по эквайрингу</t>
  </si>
  <si>
    <t>Основные средства. Ультрафиолетовая лампа для белки Миланы</t>
  </si>
  <si>
    <t>Ирина</t>
  </si>
  <si>
    <t>Сергей</t>
  </si>
  <si>
    <t xml:space="preserve">Аренда помещения главного офиса за декабрь 2025           
</t>
  </si>
  <si>
    <t>32.12.2025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</si>
</sst>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A19" sqref="A19:C22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66"/>
      <c r="B1" s="66"/>
      <c r="C1" s="66"/>
      <c r="D1" s="66"/>
      <c r="E1" s="66"/>
      <c r="F1" s="66"/>
      <c r="G1" s="67" t="s">
        <v>24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3" spans="1:20" x14ac:dyDescent="0.3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>
        <f>D9+D16+D24</f>
        <v>21910.27</v>
      </c>
      <c r="R3" s="71"/>
    </row>
    <row r="5" spans="1:20" ht="28.5" customHeight="1" x14ac:dyDescent="0.3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0" x14ac:dyDescent="0.3">
      <c r="A6" s="77" t="s">
        <v>2</v>
      </c>
      <c r="B6" s="77"/>
      <c r="C6" s="77"/>
      <c r="D6" s="77" t="s">
        <v>3</v>
      </c>
      <c r="E6" s="77"/>
      <c r="F6" s="77"/>
      <c r="G6" s="77" t="s">
        <v>4</v>
      </c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20" x14ac:dyDescent="0.3">
      <c r="A7" s="73">
        <v>46017</v>
      </c>
      <c r="B7" s="65"/>
      <c r="C7" s="65"/>
      <c r="D7" s="64">
        <v>8012</v>
      </c>
      <c r="E7" s="64"/>
      <c r="F7" s="64"/>
      <c r="G7" s="74" t="s">
        <v>31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20" x14ac:dyDescent="0.3">
      <c r="A8" s="25"/>
      <c r="B8" s="26"/>
      <c r="C8" s="27"/>
      <c r="D8" s="64"/>
      <c r="E8" s="64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20" x14ac:dyDescent="0.3">
      <c r="A9" s="34" t="s">
        <v>5</v>
      </c>
      <c r="B9" s="35"/>
      <c r="C9" s="36"/>
      <c r="D9" s="18">
        <f>SUM(D7:F7)</f>
        <v>8012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20" x14ac:dyDescent="0.3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0" x14ac:dyDescent="0.3">
      <c r="A11" s="22" t="s">
        <v>2</v>
      </c>
      <c r="B11" s="23"/>
      <c r="C11" s="24"/>
      <c r="D11" s="22" t="s">
        <v>3</v>
      </c>
      <c r="E11" s="23"/>
      <c r="F11" s="24"/>
      <c r="G11" s="22" t="s">
        <v>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20" x14ac:dyDescent="0.3">
      <c r="A12" s="37">
        <v>45994</v>
      </c>
      <c r="B12" s="38"/>
      <c r="C12" s="39"/>
      <c r="D12" s="40">
        <v>5000</v>
      </c>
      <c r="E12" s="41"/>
      <c r="F12" s="42"/>
      <c r="G12" s="43" t="s">
        <v>28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T12" s="2"/>
    </row>
    <row r="13" spans="1:20" x14ac:dyDescent="0.3">
      <c r="A13" s="25">
        <v>45994</v>
      </c>
      <c r="B13" s="26"/>
      <c r="C13" s="27"/>
      <c r="D13" s="28">
        <v>2878</v>
      </c>
      <c r="E13" s="29"/>
      <c r="F13" s="30"/>
      <c r="G13" s="31" t="s">
        <v>27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T13" s="2"/>
    </row>
    <row r="14" spans="1:20" x14ac:dyDescent="0.3">
      <c r="A14" s="37">
        <v>46021</v>
      </c>
      <c r="B14" s="38"/>
      <c r="C14" s="39"/>
      <c r="D14" s="40">
        <v>5000</v>
      </c>
      <c r="E14" s="41"/>
      <c r="F14" s="42"/>
      <c r="G14" s="43" t="s">
        <v>34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20" x14ac:dyDescent="0.3">
      <c r="A15" s="44"/>
      <c r="B15" s="45"/>
      <c r="C15" s="46"/>
      <c r="D15" s="28"/>
      <c r="E15" s="29"/>
      <c r="F15" s="29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20" ht="15.75" customHeight="1" x14ac:dyDescent="0.3">
      <c r="A16" s="34" t="s">
        <v>5</v>
      </c>
      <c r="B16" s="35"/>
      <c r="C16" s="36"/>
      <c r="D16" s="18">
        <f>SUM(D12:F14)</f>
        <v>12878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spans="1:20" ht="15.75" customHeight="1" x14ac:dyDescent="0.3">
      <c r="A17" s="21" t="s">
        <v>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20" ht="15.75" customHeight="1" x14ac:dyDescent="0.3">
      <c r="A18" s="22" t="s">
        <v>2</v>
      </c>
      <c r="B18" s="23"/>
      <c r="C18" s="24"/>
      <c r="D18" s="22" t="s">
        <v>3</v>
      </c>
      <c r="E18" s="23"/>
      <c r="F18" s="24"/>
      <c r="G18" s="22" t="s">
        <v>4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/>
    </row>
    <row r="19" spans="1:20" ht="15.75" customHeight="1" x14ac:dyDescent="0.3">
      <c r="A19" s="49">
        <v>45992</v>
      </c>
      <c r="B19" s="50"/>
      <c r="C19" s="51"/>
      <c r="D19" s="52">
        <f>490+99</f>
        <v>589</v>
      </c>
      <c r="E19" s="53"/>
      <c r="F19" s="54"/>
      <c r="G19" s="55" t="s">
        <v>8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</row>
    <row r="20" spans="1:20" ht="15.75" customHeight="1" x14ac:dyDescent="0.3">
      <c r="A20" s="49">
        <v>45992</v>
      </c>
      <c r="B20" s="50"/>
      <c r="C20" s="51"/>
      <c r="D20" s="52">
        <v>261</v>
      </c>
      <c r="E20" s="53"/>
      <c r="F20" s="54"/>
      <c r="G20" s="55" t="s">
        <v>9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20" ht="15.75" customHeight="1" x14ac:dyDescent="0.3">
      <c r="A21" s="49">
        <v>45992</v>
      </c>
      <c r="B21" s="50"/>
      <c r="C21" s="51"/>
      <c r="D21" s="52">
        <v>53.03</v>
      </c>
      <c r="E21" s="53"/>
      <c r="F21" s="53"/>
      <c r="G21" s="56" t="s">
        <v>10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T21" s="2"/>
    </row>
    <row r="22" spans="1:20" ht="15.75" customHeight="1" x14ac:dyDescent="0.3">
      <c r="A22" s="49">
        <v>45992</v>
      </c>
      <c r="B22" s="50"/>
      <c r="C22" s="51"/>
      <c r="D22" s="52">
        <v>117.24</v>
      </c>
      <c r="E22" s="53"/>
      <c r="F22" s="53"/>
      <c r="G22" s="56" t="s">
        <v>11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  <c r="T22" s="2"/>
    </row>
    <row r="23" spans="1:20" ht="15.75" customHeight="1" x14ac:dyDescent="0.3">
      <c r="A23" s="59"/>
      <c r="B23" s="60"/>
      <c r="C23" s="61"/>
      <c r="D23" s="52"/>
      <c r="E23" s="53"/>
      <c r="F23" s="53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T23" s="2"/>
    </row>
    <row r="24" spans="1:20" ht="15.75" customHeight="1" x14ac:dyDescent="0.3">
      <c r="A24" s="58" t="s">
        <v>5</v>
      </c>
      <c r="B24" s="58"/>
      <c r="C24" s="58"/>
      <c r="D24" s="18">
        <f>SUM(D19:F22)</f>
        <v>1020.27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  <c r="T24" s="2"/>
    </row>
    <row r="25" spans="1:20" ht="15.75" customHeight="1" x14ac:dyDescent="0.3">
      <c r="T25" s="2"/>
    </row>
    <row r="26" spans="1:20" ht="15.75" customHeight="1" x14ac:dyDescent="0.3">
      <c r="T26" s="2"/>
    </row>
    <row r="27" spans="1:20" ht="15.75" customHeight="1" x14ac:dyDescent="0.3">
      <c r="T27" s="2"/>
    </row>
    <row r="28" spans="1:20" ht="15.75" customHeight="1" x14ac:dyDescent="0.3">
      <c r="T28" s="2"/>
    </row>
    <row r="29" spans="1:20" ht="15.75" customHeight="1" x14ac:dyDescent="0.3">
      <c r="T29" s="2"/>
    </row>
    <row r="30" spans="1:20" ht="15.75" customHeight="1" x14ac:dyDescent="0.3">
      <c r="T30" s="2"/>
    </row>
    <row r="31" spans="1:20" ht="15.75" customHeight="1" x14ac:dyDescent="0.3">
      <c r="T31" s="2"/>
    </row>
    <row r="32" spans="1:20" ht="15.75" customHeight="1" x14ac:dyDescent="0.3">
      <c r="T32" s="2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</sheetData>
  <mergeCells count="55">
    <mergeCell ref="D14:F14"/>
    <mergeCell ref="G14:R14"/>
    <mergeCell ref="A6:C6"/>
    <mergeCell ref="D6:F6"/>
    <mergeCell ref="G6:R6"/>
    <mergeCell ref="A7:C7"/>
    <mergeCell ref="D7:F7"/>
    <mergeCell ref="G7:R7"/>
    <mergeCell ref="A1:F1"/>
    <mergeCell ref="G1:R1"/>
    <mergeCell ref="A3:P3"/>
    <mergeCell ref="Q3:R3"/>
    <mergeCell ref="A5:R5"/>
    <mergeCell ref="A10:R10"/>
    <mergeCell ref="A8:C8"/>
    <mergeCell ref="D8:F8"/>
    <mergeCell ref="G8:R8"/>
    <mergeCell ref="A9:C9"/>
    <mergeCell ref="D9:R9"/>
    <mergeCell ref="A24:C24"/>
    <mergeCell ref="D24:R24"/>
    <mergeCell ref="A20:C20"/>
    <mergeCell ref="D20:F20"/>
    <mergeCell ref="G20:R20"/>
    <mergeCell ref="A21:C21"/>
    <mergeCell ref="D21:F21"/>
    <mergeCell ref="G21:R21"/>
    <mergeCell ref="A22:C22"/>
    <mergeCell ref="D22:F22"/>
    <mergeCell ref="G22:R22"/>
    <mergeCell ref="A23:C23"/>
    <mergeCell ref="D23:F23"/>
    <mergeCell ref="G23:R23"/>
    <mergeCell ref="A18:C18"/>
    <mergeCell ref="D18:F18"/>
    <mergeCell ref="G18:R18"/>
    <mergeCell ref="A19:C19"/>
    <mergeCell ref="D19:F19"/>
    <mergeCell ref="G19:R19"/>
    <mergeCell ref="D16:R16"/>
    <mergeCell ref="A17:R17"/>
    <mergeCell ref="A11:C11"/>
    <mergeCell ref="D11:F11"/>
    <mergeCell ref="G11:R11"/>
    <mergeCell ref="A13:C13"/>
    <mergeCell ref="D13:F13"/>
    <mergeCell ref="G13:R13"/>
    <mergeCell ref="A16:C16"/>
    <mergeCell ref="A12:C12"/>
    <mergeCell ref="D12:F12"/>
    <mergeCell ref="G12:R12"/>
    <mergeCell ref="A15:C15"/>
    <mergeCell ref="D15:F15"/>
    <mergeCell ref="G15:R15"/>
    <mergeCell ref="A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workbookViewId="0">
      <selection activeCell="D28" sqref="D28:Q28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66"/>
      <c r="B1" s="66"/>
      <c r="C1" s="66"/>
      <c r="D1" s="66"/>
      <c r="E1" s="66"/>
      <c r="F1" s="67" t="s">
        <v>25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ht="29.25" customHeight="1" x14ac:dyDescent="0.3">
      <c r="A2" s="88"/>
      <c r="B2" s="88"/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0" x14ac:dyDescent="0.3">
      <c r="A3" s="68" t="s">
        <v>12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>
        <f>D28+D35</f>
        <v>30408.959999999999</v>
      </c>
      <c r="Q3" s="71"/>
    </row>
    <row r="4" spans="1:2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20" x14ac:dyDescent="0.3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20" x14ac:dyDescent="0.3">
      <c r="A6" s="77" t="s">
        <v>2</v>
      </c>
      <c r="B6" s="77"/>
      <c r="C6" s="77"/>
      <c r="D6" s="77" t="s">
        <v>3</v>
      </c>
      <c r="E6" s="77"/>
      <c r="F6" s="77" t="s">
        <v>14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20" x14ac:dyDescent="0.3">
      <c r="A7" s="85">
        <v>45992</v>
      </c>
      <c r="B7" s="86"/>
      <c r="C7" s="86"/>
      <c r="D7" s="87">
        <v>1000</v>
      </c>
      <c r="E7" s="87"/>
      <c r="F7" s="81" t="s">
        <v>21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20" x14ac:dyDescent="0.3">
      <c r="A8" s="85">
        <v>45994</v>
      </c>
      <c r="B8" s="86"/>
      <c r="C8" s="86"/>
      <c r="D8" s="52">
        <v>12400</v>
      </c>
      <c r="E8" s="54"/>
      <c r="F8" s="81" t="s">
        <v>22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20" x14ac:dyDescent="0.3">
      <c r="A9" s="79">
        <v>45995</v>
      </c>
      <c r="B9" s="56"/>
      <c r="C9" s="56"/>
      <c r="D9" s="53">
        <v>968</v>
      </c>
      <c r="E9" s="54"/>
      <c r="F9" s="81" t="s">
        <v>21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20" x14ac:dyDescent="0.3">
      <c r="A10" s="78">
        <v>45995</v>
      </c>
      <c r="B10" s="79"/>
      <c r="C10" s="80"/>
      <c r="D10" s="52">
        <v>1000</v>
      </c>
      <c r="E10" s="54"/>
      <c r="F10" s="81" t="s">
        <v>29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20" x14ac:dyDescent="0.3">
      <c r="A11" s="85">
        <v>46001</v>
      </c>
      <c r="B11" s="86"/>
      <c r="C11" s="86"/>
      <c r="D11" s="87">
        <v>1000</v>
      </c>
      <c r="E11" s="87"/>
      <c r="F11" s="81" t="s">
        <v>21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20" x14ac:dyDescent="0.3">
      <c r="A12" s="78">
        <v>46002</v>
      </c>
      <c r="B12" s="79"/>
      <c r="C12" s="80"/>
      <c r="D12" s="52">
        <v>500</v>
      </c>
      <c r="E12" s="54"/>
      <c r="F12" s="81" t="s">
        <v>21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20" x14ac:dyDescent="0.3">
      <c r="A13" s="78">
        <v>46002</v>
      </c>
      <c r="B13" s="79"/>
      <c r="C13" s="80"/>
      <c r="D13" s="52">
        <v>100</v>
      </c>
      <c r="E13" s="54"/>
      <c r="F13" s="81" t="s">
        <v>30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20" x14ac:dyDescent="0.3">
      <c r="A14" s="78">
        <v>46016</v>
      </c>
      <c r="B14" s="79"/>
      <c r="C14" s="80"/>
      <c r="D14" s="52">
        <v>300</v>
      </c>
      <c r="E14" s="54"/>
      <c r="F14" s="81" t="s">
        <v>21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20" x14ac:dyDescent="0.3">
      <c r="A15" s="78">
        <v>46016</v>
      </c>
      <c r="B15" s="79"/>
      <c r="C15" s="80"/>
      <c r="D15" s="52">
        <v>300</v>
      </c>
      <c r="E15" s="54"/>
      <c r="F15" s="81" t="s">
        <v>21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20" x14ac:dyDescent="0.3">
      <c r="A16" s="78">
        <v>46016</v>
      </c>
      <c r="B16" s="79"/>
      <c r="C16" s="80"/>
      <c r="D16" s="52">
        <v>235.32</v>
      </c>
      <c r="E16" s="54"/>
      <c r="F16" s="81" t="s">
        <v>21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T16" s="2"/>
    </row>
    <row r="17" spans="1:17" x14ac:dyDescent="0.3">
      <c r="A17" s="78">
        <v>46016</v>
      </c>
      <c r="B17" s="79"/>
      <c r="C17" s="80"/>
      <c r="D17" s="52">
        <v>727</v>
      </c>
      <c r="E17" s="54"/>
      <c r="F17" s="81" t="s">
        <v>21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3">
      <c r="A18" s="78">
        <v>46017</v>
      </c>
      <c r="B18" s="79"/>
      <c r="C18" s="80"/>
      <c r="D18" s="52">
        <v>1000</v>
      </c>
      <c r="E18" s="54"/>
      <c r="F18" s="81" t="s">
        <v>21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3">
      <c r="A19" s="78">
        <v>46017</v>
      </c>
      <c r="B19" s="79"/>
      <c r="C19" s="80"/>
      <c r="D19" s="52">
        <v>5000</v>
      </c>
      <c r="E19" s="54"/>
      <c r="F19" s="81" t="s">
        <v>21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x14ac:dyDescent="0.3">
      <c r="A20" s="78">
        <v>46017</v>
      </c>
      <c r="B20" s="79"/>
      <c r="C20" s="80"/>
      <c r="D20" s="52">
        <v>300</v>
      </c>
      <c r="E20" s="54"/>
      <c r="F20" s="81" t="s">
        <v>32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x14ac:dyDescent="0.3">
      <c r="A21" s="78">
        <v>46020</v>
      </c>
      <c r="B21" s="79"/>
      <c r="C21" s="80"/>
      <c r="D21" s="52">
        <v>1000</v>
      </c>
      <c r="E21" s="54"/>
      <c r="F21" s="81" t="s">
        <v>33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x14ac:dyDescent="0.3">
      <c r="A22" s="78">
        <v>46021</v>
      </c>
      <c r="B22" s="79"/>
      <c r="C22" s="80"/>
      <c r="D22" s="52">
        <v>2150</v>
      </c>
      <c r="E22" s="54"/>
      <c r="F22" s="81" t="s">
        <v>22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3">
      <c r="A23" s="78">
        <v>46021</v>
      </c>
      <c r="B23" s="79"/>
      <c r="C23" s="80"/>
      <c r="D23" s="52">
        <v>228.64</v>
      </c>
      <c r="E23" s="54"/>
      <c r="F23" s="81" t="s">
        <v>21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3">
      <c r="A24" s="78">
        <v>46021</v>
      </c>
      <c r="B24" s="79"/>
      <c r="C24" s="80"/>
      <c r="D24" s="52">
        <v>200</v>
      </c>
      <c r="E24" s="54"/>
      <c r="F24" s="81" t="s">
        <v>23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3">
      <c r="A25" s="78" t="s">
        <v>35</v>
      </c>
      <c r="B25" s="79"/>
      <c r="C25" s="80"/>
      <c r="D25" s="52">
        <v>1000</v>
      </c>
      <c r="E25" s="54"/>
      <c r="F25" s="81" t="s">
        <v>21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3">
      <c r="A26" s="78" t="s">
        <v>35</v>
      </c>
      <c r="B26" s="79"/>
      <c r="C26" s="80"/>
      <c r="D26" s="52">
        <v>1000</v>
      </c>
      <c r="E26" s="54"/>
      <c r="F26" s="81" t="s">
        <v>21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3">
      <c r="A27" s="78"/>
      <c r="B27" s="79"/>
      <c r="C27" s="80"/>
      <c r="D27" s="52"/>
      <c r="E27" s="54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3">
      <c r="A28" s="82" t="s">
        <v>5</v>
      </c>
      <c r="B28" s="82"/>
      <c r="C28" s="82"/>
      <c r="D28" s="83">
        <f>SUM(D7:E27)</f>
        <v>30408.959999999999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30" spans="1:17" x14ac:dyDescent="0.3">
      <c r="A30" s="72" t="s">
        <v>15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x14ac:dyDescent="0.3">
      <c r="A31" s="77" t="s">
        <v>2</v>
      </c>
      <c r="B31" s="77"/>
      <c r="C31" s="77"/>
      <c r="D31" s="77" t="s">
        <v>3</v>
      </c>
      <c r="E31" s="77"/>
      <c r="F31" s="77" t="s">
        <v>16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x14ac:dyDescent="0.3">
      <c r="A32" s="78"/>
      <c r="B32" s="79"/>
      <c r="C32" s="80"/>
      <c r="D32" s="52"/>
      <c r="E32" s="5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x14ac:dyDescent="0.3">
      <c r="A33" s="78"/>
      <c r="B33" s="79"/>
      <c r="C33" s="80"/>
      <c r="D33" s="52"/>
      <c r="E33" s="54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</row>
    <row r="34" spans="1:17" x14ac:dyDescent="0.3">
      <c r="A34" s="78"/>
      <c r="B34" s="79"/>
      <c r="C34" s="80"/>
      <c r="D34" s="52"/>
      <c r="E34" s="5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3">
      <c r="A35" s="82" t="s">
        <v>5</v>
      </c>
      <c r="B35" s="82"/>
      <c r="C35" s="82"/>
      <c r="D35" s="83">
        <f>SUM(D32:E34)</f>
        <v>0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</sheetData>
  <mergeCells count="89">
    <mergeCell ref="A1:E2"/>
    <mergeCell ref="F1:Q2"/>
    <mergeCell ref="A3:O3"/>
    <mergeCell ref="P3:Q3"/>
    <mergeCell ref="A5:Q5"/>
    <mergeCell ref="A34:C34"/>
    <mergeCell ref="D34:E34"/>
    <mergeCell ref="F34:Q34"/>
    <mergeCell ref="A32:C32"/>
    <mergeCell ref="D32:E32"/>
    <mergeCell ref="F32:Q32"/>
    <mergeCell ref="A33:C33"/>
    <mergeCell ref="D33:E33"/>
    <mergeCell ref="F33:Q33"/>
    <mergeCell ref="A27:C27"/>
    <mergeCell ref="D27:E27"/>
    <mergeCell ref="F27:Q27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F14:Q14"/>
    <mergeCell ref="A15:C15"/>
    <mergeCell ref="D15:E15"/>
    <mergeCell ref="F15:Q15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20:C20"/>
    <mergeCell ref="D20:E20"/>
    <mergeCell ref="F20:Q20"/>
    <mergeCell ref="A22:C22"/>
    <mergeCell ref="D22:E22"/>
    <mergeCell ref="F22:Q22"/>
    <mergeCell ref="A23:C23"/>
    <mergeCell ref="D23:E23"/>
    <mergeCell ref="F23:Q23"/>
    <mergeCell ref="A24:C24"/>
    <mergeCell ref="D24:E24"/>
    <mergeCell ref="F24:Q24"/>
    <mergeCell ref="A35:C35"/>
    <mergeCell ref="D35:Q35"/>
    <mergeCell ref="A4:Q4"/>
    <mergeCell ref="A31:C31"/>
    <mergeCell ref="D31:E31"/>
    <mergeCell ref="F31:Q31"/>
    <mergeCell ref="A28:C28"/>
    <mergeCell ref="D28:Q28"/>
    <mergeCell ref="A30:Q30"/>
    <mergeCell ref="A26:C26"/>
    <mergeCell ref="D26:E26"/>
    <mergeCell ref="F26:Q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A6" sqref="A6:R6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66"/>
      <c r="B1" s="66"/>
      <c r="C1" s="66"/>
      <c r="D1" s="66"/>
      <c r="E1" s="66"/>
      <c r="F1" s="67" t="s">
        <v>26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5.5" customHeight="1" x14ac:dyDescent="0.3">
      <c r="A2" s="88"/>
      <c r="B2" s="88"/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4" spans="1:18" x14ac:dyDescent="0.3">
      <c r="A4" s="72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x14ac:dyDescent="0.3">
      <c r="A5" s="77" t="s">
        <v>17</v>
      </c>
      <c r="B5" s="77"/>
      <c r="C5" s="77"/>
      <c r="D5" s="22" t="s">
        <v>18</v>
      </c>
      <c r="E5" s="23"/>
      <c r="F5" s="23"/>
      <c r="G5" s="23"/>
      <c r="H5" s="23"/>
      <c r="I5" s="24"/>
      <c r="J5" s="22" t="s">
        <v>19</v>
      </c>
      <c r="K5" s="24"/>
      <c r="L5" s="3" t="s">
        <v>20</v>
      </c>
      <c r="M5" s="22" t="s">
        <v>14</v>
      </c>
      <c r="N5" s="23"/>
      <c r="O5" s="23"/>
      <c r="P5" s="23"/>
      <c r="Q5" s="23"/>
      <c r="R5" s="24"/>
    </row>
    <row r="6" spans="1:18" x14ac:dyDescent="0.3">
      <c r="A6" s="25"/>
      <c r="B6" s="26"/>
      <c r="C6" s="27"/>
      <c r="D6" s="74"/>
      <c r="E6" s="75"/>
      <c r="F6" s="75"/>
      <c r="G6" s="75"/>
      <c r="H6" s="75"/>
      <c r="I6" s="76"/>
      <c r="J6" s="104"/>
      <c r="K6" s="48"/>
      <c r="L6" s="17"/>
      <c r="M6" s="101"/>
      <c r="N6" s="102"/>
      <c r="O6" s="102"/>
      <c r="P6" s="102"/>
      <c r="Q6" s="102"/>
      <c r="R6" s="103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3"/>
      <c r="B8" s="94"/>
      <c r="C8" s="94"/>
      <c r="D8" s="95"/>
      <c r="E8" s="95"/>
      <c r="F8" s="95"/>
      <c r="G8" s="95"/>
      <c r="H8" s="95"/>
      <c r="I8" s="95"/>
      <c r="J8" s="96" t="s">
        <v>5</v>
      </c>
      <c r="K8" s="97"/>
      <c r="L8" s="16">
        <f>SUM(L6:L6)</f>
        <v>0</v>
      </c>
      <c r="M8" s="98"/>
      <c r="N8" s="99"/>
      <c r="O8" s="99"/>
      <c r="P8" s="99"/>
      <c r="Q8" s="99"/>
      <c r="R8" s="100"/>
    </row>
  </sheetData>
  <mergeCells count="15">
    <mergeCell ref="A1:E2"/>
    <mergeCell ref="F1:R2"/>
    <mergeCell ref="A4:R4"/>
    <mergeCell ref="A5:C5"/>
    <mergeCell ref="D5:I5"/>
    <mergeCell ref="J5:K5"/>
    <mergeCell ref="M5:R5"/>
    <mergeCell ref="A8:C8"/>
    <mergeCell ref="D8:I8"/>
    <mergeCell ref="J8:K8"/>
    <mergeCell ref="M8:R8"/>
    <mergeCell ref="A6:C6"/>
    <mergeCell ref="D6:I6"/>
    <mergeCell ref="M6:R6"/>
    <mergeCell ref="J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2026-02-16T14:22:00Z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